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<sst xmlns="http://schemas.openxmlformats.org/spreadsheetml/2006/main" count="314" uniqueCount="125">
  <si>
    <t xml:space="preserve">                 西区扬州大学附属医院绿化提升清单</t>
  </si>
  <si>
    <t>名称</t>
  </si>
  <si>
    <t>单位</t>
  </si>
  <si>
    <t>数量</t>
  </si>
  <si>
    <t>规格/要求</t>
  </si>
  <si>
    <t>单价（元）</t>
  </si>
  <si>
    <t>合计（元）</t>
  </si>
  <si>
    <t>备注</t>
  </si>
  <si>
    <t>位置</t>
  </si>
  <si>
    <t>云南黄馨</t>
  </si>
  <si>
    <t>米</t>
  </si>
  <si>
    <t>H60-70cm，P30cm</t>
  </si>
  <si>
    <t>5株/米</t>
  </si>
  <si>
    <t>东入口</t>
  </si>
  <si>
    <t>北侧绿地</t>
  </si>
  <si>
    <t>移栽桂花</t>
  </si>
  <si>
    <t>株</t>
  </si>
  <si>
    <t>P3.5-4m</t>
  </si>
  <si>
    <t>院内移栽</t>
  </si>
  <si>
    <t>H4-4.5m</t>
  </si>
  <si>
    <t>移除合欢</t>
  </si>
  <si>
    <t>小计（元）</t>
  </si>
  <si>
    <t>造型松</t>
  </si>
  <si>
    <t>罗汉松，高度≥2.0m，胸径≥12cm，冠幅大于2.0m，精品苗</t>
  </si>
  <si>
    <t>东入口处，
选型需征得甲方确认</t>
  </si>
  <si>
    <t>罗汉松，高度≥1.5米，胸径≥8cm，冠幅大于1.5m，精品苗</t>
  </si>
  <si>
    <t>罗汉松，高度≥2.0米，胸径≥10cm，冠幅大于2m，精品苗</t>
  </si>
  <si>
    <t>灌木球</t>
  </si>
  <si>
    <t>红花继木球，P80cm（修剪后），球形饱满，不脱脚</t>
  </si>
  <si>
    <t>花池</t>
  </si>
  <si>
    <t>金森女贞球，P100cm（修剪后），球形饱满，不脱脚</t>
  </si>
  <si>
    <t>大叶黄杨球，P120cm（修剪后），球形饱满，不脱脚</t>
  </si>
  <si>
    <t>提字石</t>
  </si>
  <si>
    <t>块</t>
  </si>
  <si>
    <t>材质：晚霞红，尺寸：3.8*1.3*0.3m，刻字按要求，含基础施工</t>
  </si>
  <si>
    <t>石材选型和尺寸需征得甲方确认</t>
  </si>
  <si>
    <t>雪浪石</t>
  </si>
  <si>
    <t>组</t>
  </si>
  <si>
    <t>片石组合，3片一组，长度1.2-1.5m，高度25-40cm</t>
  </si>
  <si>
    <t>砂砾</t>
  </si>
  <si>
    <t>㎡</t>
  </si>
  <si>
    <t>白色砾石，雪花白，粒径1-3cm，厚度不低于5cm</t>
  </si>
  <si>
    <t>含基础铺装</t>
  </si>
  <si>
    <t>规格</t>
  </si>
  <si>
    <t>急诊东侧</t>
  </si>
  <si>
    <t>绿地</t>
  </si>
  <si>
    <t>月见草</t>
  </si>
  <si>
    <t>美丽月见草（粉色）播种繁殖，用量5-10g/㎡，出苗后及时除草、间苗及定苗</t>
  </si>
  <si>
    <t>播种</t>
  </si>
  <si>
    <t>大塘麦冬</t>
  </si>
  <si>
    <t>36塘/㎡，错行栽种</t>
  </si>
  <si>
    <t>满栽、不漏土</t>
  </si>
  <si>
    <t>圆形铺装+园路</t>
  </si>
  <si>
    <t>素土夯实，10cm碎石垫层，10cm C25混凝土基础，30mm芝麻灰花岗岩面层（荔枝面/火烧面)</t>
  </si>
  <si>
    <t>南入口</t>
  </si>
  <si>
    <t>雕塑绿地</t>
  </si>
  <si>
    <t>雕塑四周花卉</t>
  </si>
  <si>
    <t>一年换4个季度</t>
  </si>
  <si>
    <t>基座提高</t>
  </si>
  <si>
    <t>项</t>
  </si>
  <si>
    <t>雕塑基座C30混凝土加高，高度结合现场实际，加高部分饰面参照原型</t>
  </si>
  <si>
    <t>保证石像完整</t>
  </si>
  <si>
    <t>混凝土压模路面</t>
  </si>
  <si>
    <t>素土夯实，10cm碎石垫层，10cm C25混凝土基层，10cmC30细石混凝土面层，彩色压模装饰层（强化料+脱模粉+密封剂）</t>
  </si>
  <si>
    <t>食堂</t>
  </si>
  <si>
    <t>东北入口</t>
  </si>
  <si>
    <t>树池座凳</t>
  </si>
  <si>
    <t>座</t>
  </si>
  <si>
    <t>100cmC15混凝土垫层+5cm粗砂找平层；树池底部设10cm厚碎石滤水层；主体结构C30现浇混凝土，壁厚≥10cm；坐凳高42-45cm、宽40cm，树池内径距树干≥30cm，边缘圆角R=5cm，表面花岗岩饰面。</t>
  </si>
  <si>
    <t>建议基础完成后考虑成品树凳</t>
  </si>
  <si>
    <t>日本麦冬</t>
  </si>
  <si>
    <t>日本矮麦冬，91株/㎡，错行栽种</t>
  </si>
  <si>
    <t>红叶石楠毛球</t>
  </si>
  <si>
    <t>株高修剪后顺接现有苗木高度</t>
  </si>
  <si>
    <t>满栽</t>
  </si>
  <si>
    <t>行政楼</t>
  </si>
  <si>
    <t>网格步道</t>
  </si>
  <si>
    <t>素土夯实、20mm粗砂找平，50mm厚C20混凝土垫层植草格面层（玻璃钢格栅15*15*38）</t>
  </si>
  <si>
    <t>停车场树池</t>
  </si>
  <si>
    <t>地被小苗移栽</t>
  </si>
  <si>
    <t>现有地苗移栽</t>
  </si>
  <si>
    <t>液气灌南侧</t>
  </si>
  <si>
    <t>接待处</t>
  </si>
  <si>
    <t>花叶络石移栽</t>
  </si>
  <si>
    <t>东北侧绿地</t>
  </si>
  <si>
    <t>病房楼</t>
  </si>
  <si>
    <t>三七</t>
  </si>
  <si>
    <t>2-3芽/丛，64丛/㎡</t>
  </si>
  <si>
    <t>西南侧绿地</t>
  </si>
  <si>
    <t>细叶麦冬</t>
  </si>
  <si>
    <t>2-3株/丛，49丛/㎡，错行栽种（留空二月兰）</t>
  </si>
  <si>
    <t>酒精暂存地</t>
  </si>
  <si>
    <t>二月兰</t>
  </si>
  <si>
    <t>二月兰播种繁殖，用量5g/㎡，出苗后及时除草、间苗及定苗</t>
  </si>
  <si>
    <t>混播于麦冬之内</t>
  </si>
  <si>
    <t>病房楼南侧</t>
  </si>
  <si>
    <t>停车场</t>
  </si>
  <si>
    <t xml:space="preserve"> 四角亭柳桉木</t>
  </si>
  <si>
    <t>四米凉亭，边长4m，高度3.5m，立柱180mm×180mm、主梁120mm×200mm柳桉木，屋面为木望板+防水卷材+沥青瓦，木材做防腐、防火、防蛀处理；亭内地面为100mm级配碎石+80mm C25混凝土基层，面层用防腐木/花岗岩</t>
  </si>
  <si>
    <t>增加广场铺装</t>
  </si>
  <si>
    <t>基础夯实，10cm碎石垫层，10cm C25混凝土基础，30厚芝麻灰花岗岩面层</t>
  </si>
  <si>
    <t>条形坐凳</t>
  </si>
  <si>
    <t>个</t>
  </si>
  <si>
    <t>U型不锈钢公园座凳，防腐木面层，1500*400*450</t>
  </si>
  <si>
    <t>急诊休闲</t>
  </si>
  <si>
    <t>彩叶妃柳</t>
  </si>
  <si>
    <t>二加仑盆，H1m，P30cm</t>
  </si>
  <si>
    <t>广场</t>
  </si>
  <si>
    <t>食堂对面</t>
  </si>
  <si>
    <t>香樟修剪</t>
  </si>
  <si>
    <t>造型修剪</t>
  </si>
  <si>
    <t>院区内</t>
  </si>
  <si>
    <t>土壤改良</t>
  </si>
  <si>
    <t>腐熟有机肥，面层土壤翻耕，用量＞2.5kg/㎡，</t>
  </si>
  <si>
    <t>局部点缀花卉</t>
  </si>
  <si>
    <t>多品种</t>
  </si>
  <si>
    <t>东门月季补栽</t>
  </si>
  <si>
    <t>棵</t>
  </si>
  <si>
    <t>H1.8</t>
  </si>
  <si>
    <t>不要白色黄色</t>
  </si>
  <si>
    <t>西门蔷薇补栽</t>
  </si>
  <si>
    <t>H1.5</t>
  </si>
  <si>
    <t>毛鹃移栽</t>
  </si>
  <si>
    <t>垃圾清运</t>
  </si>
  <si>
    <t>工程总价：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</si>
</sst>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6"/>
      <color rgb="FF000000"/>
      <name val="Microsoft YaHei"/>
      <charset val="134"/>
    </font>
    <font>
      <b/>
      <sz val="11"/>
      <color rgb="FF000000"/>
      <name val="Microsoft YaHei"/>
      <charset val="134"/>
    </font>
    <font>
      <sz val="10"/>
      <color rgb="FF000000"/>
      <name val="Microsoft YaHei"/>
      <charset val="134"/>
    </font>
    <font>
      <sz val="10"/>
      <color theme="1"/>
      <name val="Microsoft YaHei"/>
      <charset val="134"/>
    </font>
    <font>
      <sz val="12"/>
      <color rgb="FF000000"/>
      <name val="宋体"/>
      <charset val="134"/>
    </font>
    <font>
      <sz val="10"/>
      <name val="Microsoft YaHei"/>
      <charset val="134"/>
    </font>
    <font>
      <sz val="11"/>
      <name val="宋体"/>
      <charset val="134"/>
      <scheme val="minor"/>
    </font>
    <font>
      <sz val="10"/>
      <color rgb="FFFF0000"/>
      <name val="Microsoft YaHei"/>
      <charset val="134"/>
    </font>
    <font>
      <sz val="11"/>
      <color rgb="FF000000"/>
      <name val="宋体"/>
      <charset val="134"/>
    </font>
    <font>
      <b/>
      <sz val="10"/>
      <color rgb="FF000000"/>
      <name val="Microsoft YaHe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6" applyNumberFormat="0" applyAlignment="0" applyProtection="0">
      <alignment vertical="center"/>
    </xf>
    <xf numFmtId="0" fontId="21" fillId="6" borderId="5" applyNumberFormat="0" applyAlignment="0" applyProtection="0">
      <alignment vertical="center"/>
    </xf>
    <xf numFmtId="0" fontId="22" fillId="7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0" xfId="0" applyFont="1">
      <alignment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3"/>
  <sheetViews>
    <sheetView tabSelected="1" zoomScale="85" zoomScaleNormal="85" topLeftCell="A77" workbookViewId="0">
      <selection activeCell="E70" sqref="E70"/>
    </sheetView>
  </sheetViews>
  <sheetFormatPr defaultColWidth="8.725" defaultRowHeight="13.5"/>
  <cols>
    <col min="1" max="1" width="15.7333333333333" customWidth="1"/>
    <col min="2" max="2" width="7.00833333333333" customWidth="1"/>
    <col min="3" max="3" width="7.375" customWidth="1"/>
    <col min="4" max="4" width="24.3833333333333" customWidth="1"/>
    <col min="5" max="6" width="13.0083333333333" customWidth="1"/>
    <col min="7" max="7" width="15.7333333333333" customWidth="1"/>
    <col min="8" max="8" width="12.1" customWidth="1"/>
  </cols>
  <sheetData>
    <row r="1" ht="13.25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13.25" customHeight="1" spans="1:8">
      <c r="A2" s="1"/>
      <c r="B2" s="1"/>
      <c r="C2" s="1"/>
      <c r="D2" s="1"/>
      <c r="E2" s="1"/>
      <c r="F2" s="1"/>
      <c r="G2" s="1"/>
      <c r="H2" s="1"/>
    </row>
    <row r="3" ht="18.5" customHeight="1" spans="1:8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2" t="s">
        <v>8</v>
      </c>
    </row>
    <row r="4" ht="18.5" customHeight="1" spans="1:8">
      <c r="A4" s="3" t="s">
        <v>9</v>
      </c>
      <c r="B4" s="3" t="s">
        <v>10</v>
      </c>
      <c r="C4" s="3">
        <v>10</v>
      </c>
      <c r="D4" s="3" t="s">
        <v>11</v>
      </c>
      <c r="E4" s="3"/>
      <c r="F4" s="3">
        <f>E4*C4</f>
        <v>0</v>
      </c>
      <c r="G4" s="3" t="s">
        <v>12</v>
      </c>
      <c r="H4" s="3" t="s">
        <v>13</v>
      </c>
    </row>
    <row r="5" ht="18.5" customHeight="1" spans="1:8">
      <c r="A5" s="3"/>
      <c r="B5" s="3"/>
      <c r="C5" s="3"/>
      <c r="D5" s="3" t="s">
        <v>12</v>
      </c>
      <c r="E5" s="3"/>
      <c r="F5" s="3"/>
      <c r="G5" s="3"/>
      <c r="H5" s="3" t="s">
        <v>14</v>
      </c>
    </row>
    <row r="6" ht="18.5" customHeight="1" spans="1:8">
      <c r="A6" s="3" t="s">
        <v>15</v>
      </c>
      <c r="B6" s="3" t="s">
        <v>16</v>
      </c>
      <c r="C6" s="3">
        <v>6</v>
      </c>
      <c r="D6" s="3" t="s">
        <v>17</v>
      </c>
      <c r="E6" s="3"/>
      <c r="F6" s="3">
        <f>E6*C6</f>
        <v>0</v>
      </c>
      <c r="G6" s="3" t="s">
        <v>18</v>
      </c>
      <c r="H6" s="4"/>
    </row>
    <row r="7" ht="18.5" customHeight="1" spans="1:8">
      <c r="A7" s="3"/>
      <c r="B7" s="3"/>
      <c r="C7" s="3"/>
      <c r="D7" s="3" t="s">
        <v>19</v>
      </c>
      <c r="E7" s="3"/>
      <c r="F7" s="3"/>
      <c r="G7" s="3"/>
      <c r="H7" s="4"/>
    </row>
    <row r="8" ht="18.5" customHeight="1" spans="1:8">
      <c r="A8" s="3" t="s">
        <v>20</v>
      </c>
      <c r="B8" s="3" t="s">
        <v>16</v>
      </c>
      <c r="C8" s="3">
        <v>1</v>
      </c>
      <c r="D8" s="3"/>
      <c r="E8" s="3"/>
      <c r="F8" s="3"/>
      <c r="G8" s="3"/>
      <c r="H8" s="4"/>
    </row>
    <row r="9" ht="18.5" customHeight="1" spans="1:8">
      <c r="A9" s="3" t="s">
        <v>21</v>
      </c>
      <c r="B9" s="3"/>
      <c r="C9" s="3"/>
      <c r="D9" s="3"/>
      <c r="E9" s="3"/>
      <c r="F9" s="3">
        <f>SUM(F4:F8)</f>
        <v>0</v>
      </c>
      <c r="G9" s="3"/>
      <c r="H9" s="4"/>
    </row>
    <row r="10" ht="18.5" customHeight="1" spans="1:8">
      <c r="A10" s="5"/>
      <c r="B10" s="5"/>
      <c r="C10" s="5"/>
      <c r="D10" s="5"/>
      <c r="E10" s="5"/>
      <c r="F10" s="5"/>
      <c r="G10" s="5"/>
      <c r="H10" s="5"/>
    </row>
    <row r="11" ht="18.5" customHeight="1" spans="1:8">
      <c r="A11" s="2" t="s">
        <v>1</v>
      </c>
      <c r="B11" s="2" t="s">
        <v>2</v>
      </c>
      <c r="C11" s="2" t="s">
        <v>3</v>
      </c>
      <c r="D11" s="2" t="s">
        <v>4</v>
      </c>
      <c r="E11" s="2" t="s">
        <v>5</v>
      </c>
      <c r="F11" s="2" t="s">
        <v>6</v>
      </c>
      <c r="G11" s="2" t="s">
        <v>7</v>
      </c>
      <c r="H11" s="2" t="s">
        <v>8</v>
      </c>
    </row>
    <row r="12" ht="46" customHeight="1" spans="1:8">
      <c r="A12" s="3" t="s">
        <v>22</v>
      </c>
      <c r="B12" s="3" t="s">
        <v>16</v>
      </c>
      <c r="C12" s="3">
        <v>1</v>
      </c>
      <c r="D12" s="3" t="s">
        <v>23</v>
      </c>
      <c r="E12" s="3"/>
      <c r="F12" s="3">
        <f t="shared" ref="F12:F21" si="0">SUM(F10:F11)</f>
        <v>0</v>
      </c>
      <c r="G12" s="3"/>
      <c r="H12" s="3" t="s">
        <v>24</v>
      </c>
    </row>
    <row r="13" ht="41" customHeight="1" spans="1:8">
      <c r="A13" s="3" t="s">
        <v>22</v>
      </c>
      <c r="B13" s="3" t="s">
        <v>16</v>
      </c>
      <c r="C13" s="3">
        <v>2</v>
      </c>
      <c r="D13" s="3" t="s">
        <v>25</v>
      </c>
      <c r="E13" s="3"/>
      <c r="F13" s="3">
        <f t="shared" si="0"/>
        <v>0</v>
      </c>
      <c r="G13" s="3"/>
      <c r="H13" s="3"/>
    </row>
    <row r="14" ht="33" spans="1:8">
      <c r="A14" s="3" t="s">
        <v>22</v>
      </c>
      <c r="B14" s="3" t="s">
        <v>16</v>
      </c>
      <c r="C14" s="3">
        <v>1</v>
      </c>
      <c r="D14" s="3" t="s">
        <v>26</v>
      </c>
      <c r="E14" s="3"/>
      <c r="F14" s="3">
        <f t="shared" si="0"/>
        <v>0</v>
      </c>
      <c r="G14" s="3"/>
      <c r="H14" s="3"/>
    </row>
    <row r="15" ht="41" customHeight="1" spans="1:8">
      <c r="A15" s="3" t="s">
        <v>27</v>
      </c>
      <c r="B15" s="3" t="s">
        <v>16</v>
      </c>
      <c r="C15" s="3">
        <v>2</v>
      </c>
      <c r="D15" s="3" t="s">
        <v>28</v>
      </c>
      <c r="E15" s="3"/>
      <c r="F15" s="3">
        <f t="shared" si="0"/>
        <v>0</v>
      </c>
      <c r="G15" s="3"/>
      <c r="H15" s="3" t="s">
        <v>29</v>
      </c>
    </row>
    <row r="16" ht="39" customHeight="1" spans="1:8">
      <c r="A16" s="3" t="s">
        <v>27</v>
      </c>
      <c r="B16" s="3" t="s">
        <v>16</v>
      </c>
      <c r="C16" s="3">
        <v>2</v>
      </c>
      <c r="D16" s="3" t="s">
        <v>30</v>
      </c>
      <c r="E16" s="3"/>
      <c r="F16" s="3">
        <f t="shared" si="0"/>
        <v>0</v>
      </c>
      <c r="G16" s="3"/>
      <c r="H16" s="4"/>
    </row>
    <row r="17" ht="39" customHeight="1" spans="1:9">
      <c r="A17" s="3" t="s">
        <v>27</v>
      </c>
      <c r="B17" s="3" t="s">
        <v>16</v>
      </c>
      <c r="C17" s="3">
        <v>2</v>
      </c>
      <c r="D17" s="3" t="s">
        <v>31</v>
      </c>
      <c r="E17" s="3"/>
      <c r="F17" s="3">
        <f t="shared" si="0"/>
        <v>0</v>
      </c>
      <c r="G17" s="3"/>
      <c r="H17" s="4"/>
    </row>
    <row r="18" ht="54" customHeight="1" spans="1:9">
      <c r="A18" s="3" t="s">
        <v>32</v>
      </c>
      <c r="B18" s="3" t="s">
        <v>33</v>
      </c>
      <c r="C18" s="3">
        <v>1</v>
      </c>
      <c r="D18" s="3" t="s">
        <v>34</v>
      </c>
      <c r="E18" s="3"/>
      <c r="F18" s="3">
        <f t="shared" si="0"/>
        <v>0</v>
      </c>
      <c r="G18" s="3"/>
      <c r="H18" s="4" t="s">
        <v>35</v>
      </c>
    </row>
    <row r="19" ht="43" customHeight="1" spans="1:9">
      <c r="A19" s="3" t="s">
        <v>36</v>
      </c>
      <c r="B19" s="3" t="s">
        <v>37</v>
      </c>
      <c r="C19" s="3">
        <v>7</v>
      </c>
      <c r="D19" s="6" t="s">
        <v>38</v>
      </c>
      <c r="E19" s="3"/>
      <c r="F19" s="3">
        <f t="shared" si="0"/>
        <v>0</v>
      </c>
      <c r="G19" s="3"/>
      <c r="H19" s="4"/>
    </row>
    <row r="20" ht="40" customHeight="1" spans="1:9">
      <c r="A20" s="3" t="s">
        <v>39</v>
      </c>
      <c r="B20" s="3" t="s">
        <v>40</v>
      </c>
      <c r="C20" s="3">
        <v>25</v>
      </c>
      <c r="D20" s="3" t="s">
        <v>41</v>
      </c>
      <c r="E20" s="3"/>
      <c r="F20" s="3">
        <f t="shared" si="0"/>
        <v>0</v>
      </c>
      <c r="G20" s="3" t="s">
        <v>42</v>
      </c>
      <c r="H20" s="4"/>
    </row>
    <row r="21" ht="18.5" customHeight="1" spans="1:9">
      <c r="A21" s="3" t="s">
        <v>21</v>
      </c>
      <c r="B21" s="3"/>
      <c r="C21" s="3"/>
      <c r="D21" s="3"/>
      <c r="E21" s="3"/>
      <c r="F21" s="3">
        <f t="shared" si="0"/>
        <v>0</v>
      </c>
      <c r="G21" s="3"/>
      <c r="H21" s="4"/>
    </row>
    <row r="22" ht="18.5" customHeight="1" spans="1:9">
      <c r="A22" s="5"/>
      <c r="B22" s="5"/>
      <c r="C22" s="5"/>
      <c r="D22" s="5"/>
      <c r="E22" s="5"/>
      <c r="F22" s="5"/>
      <c r="G22" s="5"/>
      <c r="H22" s="5"/>
    </row>
    <row r="23" ht="18.5" customHeight="1" spans="1:9">
      <c r="A23" s="3"/>
      <c r="B23" s="3"/>
      <c r="C23" s="3"/>
      <c r="D23" s="3"/>
      <c r="E23" s="3"/>
      <c r="F23" s="3"/>
      <c r="G23" s="3"/>
      <c r="H23" s="3" t="s">
        <v>8</v>
      </c>
    </row>
    <row r="24" ht="18.5" customHeight="1" spans="1:9">
      <c r="A24" s="2" t="s">
        <v>1</v>
      </c>
      <c r="B24" s="2" t="s">
        <v>2</v>
      </c>
      <c r="C24" s="2" t="s">
        <v>3</v>
      </c>
      <c r="D24" s="2" t="s">
        <v>43</v>
      </c>
      <c r="E24" s="2" t="s">
        <v>5</v>
      </c>
      <c r="F24" s="2" t="s">
        <v>6</v>
      </c>
      <c r="G24" s="2" t="s">
        <v>7</v>
      </c>
      <c r="H24" s="2" t="s">
        <v>44</v>
      </c>
    </row>
    <row r="25" ht="18.5" customHeight="1" spans="1:9">
      <c r="A25" s="3" t="s">
        <v>9</v>
      </c>
      <c r="B25" s="3" t="s">
        <v>10</v>
      </c>
      <c r="C25" s="3">
        <v>20</v>
      </c>
      <c r="D25" s="3" t="s">
        <v>11</v>
      </c>
      <c r="E25" s="3"/>
      <c r="F25" s="3"/>
      <c r="G25" s="3" t="s">
        <v>12</v>
      </c>
      <c r="H25" s="3" t="s">
        <v>45</v>
      </c>
    </row>
    <row r="26" ht="18.5" customHeight="1" spans="1:9">
      <c r="A26" s="3"/>
      <c r="B26" s="3"/>
      <c r="C26" s="3"/>
      <c r="D26" s="3" t="s">
        <v>12</v>
      </c>
      <c r="E26" s="3"/>
      <c r="F26" s="3"/>
      <c r="G26" s="3"/>
      <c r="H26" s="4"/>
    </row>
    <row r="27" ht="57" customHeight="1" spans="1:9">
      <c r="A27" s="3" t="s">
        <v>46</v>
      </c>
      <c r="B27" s="3" t="s">
        <v>40</v>
      </c>
      <c r="C27" s="7">
        <v>330</v>
      </c>
      <c r="D27" s="7" t="s">
        <v>47</v>
      </c>
      <c r="E27" s="7"/>
      <c r="F27" s="7">
        <f>E27*C27</f>
        <v>0</v>
      </c>
      <c r="G27" s="7" t="s">
        <v>48</v>
      </c>
      <c r="H27" s="7"/>
      <c r="I27" s="8"/>
    </row>
    <row r="28" ht="18.5" customHeight="1" spans="1:9">
      <c r="A28" s="3" t="s">
        <v>21</v>
      </c>
      <c r="B28" s="3"/>
      <c r="C28" s="3"/>
      <c r="D28" s="3"/>
      <c r="E28" s="3"/>
      <c r="F28" s="3">
        <f>SUM(F25:F27)</f>
        <v>0</v>
      </c>
      <c r="G28" s="3"/>
      <c r="H28" s="4"/>
    </row>
    <row r="29" ht="18.5" customHeight="1" spans="1:9">
      <c r="A29" s="5"/>
      <c r="B29" s="5"/>
      <c r="C29" s="5"/>
      <c r="D29" s="5"/>
      <c r="E29" s="5"/>
      <c r="F29" s="5"/>
      <c r="G29" s="5"/>
      <c r="H29" s="5"/>
    </row>
    <row r="30" ht="35" customHeight="1" spans="1:9">
      <c r="A30" s="3" t="s">
        <v>49</v>
      </c>
      <c r="B30" s="3" t="s">
        <v>40</v>
      </c>
      <c r="C30" s="3">
        <v>202</v>
      </c>
      <c r="D30" s="3" t="s">
        <v>50</v>
      </c>
      <c r="E30" s="3"/>
      <c r="F30" s="3">
        <f>SUM(F29:F29)</f>
        <v>0</v>
      </c>
      <c r="G30" s="3" t="s">
        <v>51</v>
      </c>
      <c r="H30" s="3" t="s">
        <v>8</v>
      </c>
    </row>
    <row r="31" ht="18.5" customHeight="1" spans="1:9">
      <c r="A31" s="3" t="s">
        <v>52</v>
      </c>
      <c r="B31" s="3" t="s">
        <v>40</v>
      </c>
      <c r="C31" s="3">
        <v>94</v>
      </c>
      <c r="D31" s="3" t="s">
        <v>53</v>
      </c>
      <c r="E31" s="3"/>
      <c r="F31" s="3">
        <f>SUM(F30:F30)</f>
        <v>0</v>
      </c>
      <c r="G31" s="3"/>
      <c r="H31" s="3" t="s">
        <v>54</v>
      </c>
    </row>
    <row r="32" ht="49" customHeight="1" spans="1:9">
      <c r="A32" s="3"/>
      <c r="B32" s="3"/>
      <c r="C32" s="3"/>
      <c r="D32" s="3"/>
      <c r="E32" s="3"/>
      <c r="F32" s="3"/>
      <c r="G32" s="3"/>
      <c r="H32" s="3" t="s">
        <v>55</v>
      </c>
    </row>
    <row r="33" ht="25" customHeight="1" spans="1:8">
      <c r="A33" s="3" t="s">
        <v>56</v>
      </c>
      <c r="B33" s="3" t="s">
        <v>40</v>
      </c>
      <c r="C33" s="3">
        <v>3</v>
      </c>
      <c r="D33" s="3"/>
      <c r="E33" s="3"/>
      <c r="F33" s="3">
        <f>SUM(F32:F32)</f>
        <v>0</v>
      </c>
      <c r="G33" s="3" t="s">
        <v>57</v>
      </c>
      <c r="H33" s="4"/>
    </row>
    <row r="34" ht="50" customHeight="1" spans="1:8">
      <c r="A34" s="3" t="s">
        <v>58</v>
      </c>
      <c r="B34" s="3" t="s">
        <v>59</v>
      </c>
      <c r="C34" s="3">
        <v>1</v>
      </c>
      <c r="D34" s="3" t="s">
        <v>60</v>
      </c>
      <c r="E34" s="3"/>
      <c r="F34" s="3">
        <f>SUM(F33:F33)</f>
        <v>0</v>
      </c>
      <c r="G34" s="3" t="s">
        <v>61</v>
      </c>
      <c r="H34" s="4"/>
    </row>
    <row r="35" ht="18.5" customHeight="1" spans="1:8">
      <c r="A35" s="3" t="s">
        <v>21</v>
      </c>
      <c r="B35" s="3"/>
      <c r="C35" s="3"/>
      <c r="D35" s="3"/>
      <c r="E35" s="3"/>
      <c r="F35" s="3">
        <f>SUM(F34:F34)</f>
        <v>0</v>
      </c>
      <c r="G35" s="3"/>
      <c r="H35" s="4"/>
    </row>
    <row r="36" ht="18.5" customHeight="1" spans="1:8">
      <c r="A36" s="5"/>
      <c r="B36" s="5"/>
      <c r="C36" s="5"/>
      <c r="D36" s="5"/>
      <c r="E36" s="5"/>
      <c r="F36" s="5"/>
      <c r="G36" s="5"/>
      <c r="H36" s="5"/>
    </row>
    <row r="37" ht="18.5" customHeight="1" spans="1:8">
      <c r="A37" s="2" t="s">
        <v>1</v>
      </c>
      <c r="B37" s="2" t="s">
        <v>2</v>
      </c>
      <c r="C37" s="2" t="s">
        <v>3</v>
      </c>
      <c r="D37" s="2" t="s">
        <v>43</v>
      </c>
      <c r="E37" s="2" t="s">
        <v>5</v>
      </c>
      <c r="F37" s="2" t="s">
        <v>6</v>
      </c>
      <c r="G37" s="2" t="s">
        <v>7</v>
      </c>
      <c r="H37" s="2" t="s">
        <v>8</v>
      </c>
    </row>
    <row r="38" ht="18.5" customHeight="1" spans="1:8">
      <c r="A38" s="3" t="s">
        <v>62</v>
      </c>
      <c r="B38" s="3" t="s">
        <v>40</v>
      </c>
      <c r="C38" s="3">
        <v>210</v>
      </c>
      <c r="D38" s="3" t="s">
        <v>63</v>
      </c>
      <c r="E38" s="3"/>
      <c r="F38" s="3">
        <f>SUM(F29:F37)</f>
        <v>0</v>
      </c>
      <c r="G38" s="3"/>
      <c r="H38" s="3" t="s">
        <v>64</v>
      </c>
    </row>
    <row r="39" ht="78" customHeight="1" spans="1:8">
      <c r="A39" s="3"/>
      <c r="B39" s="3"/>
      <c r="C39" s="3"/>
      <c r="D39" s="3"/>
      <c r="E39" s="3"/>
      <c r="F39" s="3"/>
      <c r="G39" s="3"/>
      <c r="H39" s="3" t="s">
        <v>65</v>
      </c>
    </row>
    <row r="40" ht="115.5" spans="1:8">
      <c r="A40" s="3" t="s">
        <v>66</v>
      </c>
      <c r="B40" s="3" t="s">
        <v>67</v>
      </c>
      <c r="C40" s="3">
        <v>3</v>
      </c>
      <c r="D40" s="3" t="s">
        <v>68</v>
      </c>
      <c r="E40" s="3"/>
      <c r="F40" s="3">
        <f>SUM(F31:F39)</f>
        <v>0</v>
      </c>
      <c r="G40" s="9" t="s">
        <v>69</v>
      </c>
      <c r="H40" s="4"/>
    </row>
    <row r="41" ht="44" customHeight="1" spans="1:8">
      <c r="A41" s="3" t="s">
        <v>70</v>
      </c>
      <c r="B41" s="3" t="s">
        <v>40</v>
      </c>
      <c r="C41" s="3">
        <v>6</v>
      </c>
      <c r="D41" s="3" t="s">
        <v>71</v>
      </c>
      <c r="E41" s="3"/>
      <c r="F41" s="3">
        <f>SUM(F32:F40)</f>
        <v>0</v>
      </c>
      <c r="G41" s="3"/>
      <c r="H41" s="4"/>
    </row>
    <row r="42" ht="18.5" customHeight="1" spans="1:8">
      <c r="A42" s="3" t="s">
        <v>21</v>
      </c>
      <c r="B42" s="3"/>
      <c r="C42" s="3"/>
      <c r="D42" s="3"/>
      <c r="E42" s="3"/>
      <c r="F42" s="3">
        <f>SUM(F33:F41)</f>
        <v>0</v>
      </c>
      <c r="G42" s="3"/>
      <c r="H42" s="4"/>
    </row>
    <row r="43" ht="18.5" customHeight="1" spans="1:8">
      <c r="A43" s="5"/>
      <c r="B43" s="5"/>
      <c r="C43" s="5"/>
      <c r="D43" s="5"/>
      <c r="E43" s="5"/>
      <c r="F43" s="5"/>
      <c r="G43" s="5"/>
      <c r="H43" s="5"/>
    </row>
    <row r="44" ht="18.5" customHeight="1" spans="1:8">
      <c r="A44" s="5"/>
      <c r="B44" s="5"/>
      <c r="C44" s="5"/>
      <c r="D44" s="5"/>
      <c r="E44" s="5"/>
      <c r="F44" s="5"/>
      <c r="G44" s="5"/>
      <c r="H44" s="5"/>
    </row>
    <row r="45" ht="18.5" customHeight="1" spans="1:8">
      <c r="A45" s="2" t="s">
        <v>1</v>
      </c>
      <c r="B45" s="2" t="s">
        <v>2</v>
      </c>
      <c r="C45" s="2" t="s">
        <v>3</v>
      </c>
      <c r="D45" s="2" t="s">
        <v>43</v>
      </c>
      <c r="E45" s="2" t="s">
        <v>5</v>
      </c>
      <c r="F45" s="2" t="s">
        <v>6</v>
      </c>
      <c r="G45" s="2" t="s">
        <v>7</v>
      </c>
      <c r="H45" s="2" t="s">
        <v>8</v>
      </c>
    </row>
    <row r="46" ht="32" customHeight="1" spans="1:8">
      <c r="A46" s="3" t="s">
        <v>72</v>
      </c>
      <c r="B46" s="3" t="s">
        <v>40</v>
      </c>
      <c r="C46" s="3">
        <v>50</v>
      </c>
      <c r="D46" s="3" t="s">
        <v>73</v>
      </c>
      <c r="E46" s="3"/>
      <c r="F46" s="3"/>
      <c r="G46" s="3" t="s">
        <v>74</v>
      </c>
      <c r="H46" s="3" t="s">
        <v>75</v>
      </c>
    </row>
    <row r="47" ht="79" customHeight="1" spans="1:8">
      <c r="A47" s="3" t="s">
        <v>76</v>
      </c>
      <c r="B47" s="3" t="s">
        <v>10</v>
      </c>
      <c r="C47" s="3">
        <v>100</v>
      </c>
      <c r="D47" s="3" t="s">
        <v>77</v>
      </c>
      <c r="E47" s="3"/>
      <c r="F47" s="3">
        <f>SUM(F29:F46)</f>
        <v>0</v>
      </c>
      <c r="G47" s="3"/>
      <c r="H47" s="3" t="s">
        <v>78</v>
      </c>
    </row>
    <row r="48" ht="18.5" customHeight="1" spans="1:8">
      <c r="A48" s="3" t="s">
        <v>21</v>
      </c>
      <c r="B48" s="3"/>
      <c r="C48" s="3"/>
      <c r="D48" s="3"/>
      <c r="E48" s="3"/>
      <c r="F48" s="3">
        <f>SUM(F30:F47)</f>
        <v>0</v>
      </c>
      <c r="G48" s="3"/>
      <c r="H48" s="4"/>
    </row>
    <row r="49" ht="18.5" customHeight="1" spans="1:8">
      <c r="A49" s="5"/>
      <c r="B49" s="5"/>
      <c r="C49" s="5"/>
      <c r="D49" s="5"/>
      <c r="E49" s="5"/>
      <c r="F49" s="5"/>
      <c r="G49" s="5"/>
      <c r="H49" s="5"/>
    </row>
    <row r="50" ht="18.5" customHeight="1" spans="1:8">
      <c r="A50" s="2" t="s">
        <v>1</v>
      </c>
      <c r="B50" s="2" t="s">
        <v>2</v>
      </c>
      <c r="C50" s="2" t="s">
        <v>3</v>
      </c>
      <c r="D50" s="2" t="s">
        <v>43</v>
      </c>
      <c r="E50" s="2" t="s">
        <v>5</v>
      </c>
      <c r="F50" s="2" t="s">
        <v>6</v>
      </c>
      <c r="G50" s="2" t="s">
        <v>7</v>
      </c>
      <c r="H50" s="2" t="s">
        <v>8</v>
      </c>
    </row>
    <row r="51" ht="33" customHeight="1" spans="1:8">
      <c r="A51" s="3" t="s">
        <v>79</v>
      </c>
      <c r="B51" s="3" t="s">
        <v>40</v>
      </c>
      <c r="C51" s="3">
        <v>108</v>
      </c>
      <c r="D51" s="3" t="s">
        <v>80</v>
      </c>
      <c r="E51" s="3"/>
      <c r="F51" s="3">
        <f>SUM(F29:F50)</f>
        <v>0</v>
      </c>
      <c r="G51" s="3" t="s">
        <v>74</v>
      </c>
      <c r="H51" s="3" t="s">
        <v>81</v>
      </c>
    </row>
    <row r="52" ht="18.5" customHeight="1" spans="1:8">
      <c r="A52" s="3" t="s">
        <v>21</v>
      </c>
      <c r="B52" s="3"/>
      <c r="C52" s="3"/>
      <c r="D52" s="3"/>
      <c r="E52" s="3"/>
      <c r="F52" s="3">
        <f>SUM(F30:F51)</f>
        <v>0</v>
      </c>
      <c r="G52" s="3"/>
      <c r="H52" s="3" t="s">
        <v>45</v>
      </c>
    </row>
    <row r="53" ht="18.5" customHeight="1" spans="1:8">
      <c r="A53" s="5"/>
      <c r="B53" s="5"/>
      <c r="C53" s="5"/>
      <c r="D53" s="5"/>
      <c r="E53" s="5"/>
      <c r="F53" s="5"/>
      <c r="G53" s="5"/>
      <c r="H53" s="5"/>
    </row>
    <row r="54" ht="18.5" customHeight="1" spans="1:8">
      <c r="A54" s="2" t="s">
        <v>1</v>
      </c>
      <c r="B54" s="2" t="s">
        <v>2</v>
      </c>
      <c r="C54" s="2" t="s">
        <v>3</v>
      </c>
      <c r="D54" s="2" t="s">
        <v>43</v>
      </c>
      <c r="E54" s="2" t="s">
        <v>5</v>
      </c>
      <c r="F54" s="2" t="s">
        <v>6</v>
      </c>
      <c r="G54" s="2" t="s">
        <v>7</v>
      </c>
      <c r="H54" s="2" t="s">
        <v>8</v>
      </c>
    </row>
    <row r="55" ht="27" customHeight="1" spans="1:8">
      <c r="A55" s="3" t="s">
        <v>70</v>
      </c>
      <c r="B55" s="3" t="s">
        <v>40</v>
      </c>
      <c r="C55" s="3">
        <v>745</v>
      </c>
      <c r="D55" s="3" t="s">
        <v>71</v>
      </c>
      <c r="E55" s="3"/>
      <c r="F55" s="3">
        <f>E55*C55</f>
        <v>0</v>
      </c>
      <c r="G55" s="3"/>
      <c r="H55" s="3" t="s">
        <v>82</v>
      </c>
    </row>
    <row r="56" ht="27" customHeight="1" spans="1:8">
      <c r="A56" s="3" t="s">
        <v>83</v>
      </c>
      <c r="B56" s="3" t="s">
        <v>59</v>
      </c>
      <c r="C56" s="3">
        <v>1</v>
      </c>
      <c r="D56" s="3"/>
      <c r="E56" s="3"/>
      <c r="F56" s="3"/>
      <c r="G56" s="3"/>
      <c r="H56" s="3" t="s">
        <v>84</v>
      </c>
    </row>
    <row r="57" ht="18.5" customHeight="1" spans="1:8">
      <c r="A57" s="3" t="s">
        <v>21</v>
      </c>
      <c r="B57" s="3"/>
      <c r="C57" s="3"/>
      <c r="D57" s="3"/>
      <c r="E57" s="3"/>
      <c r="F57" s="3">
        <f>SUM(F55:F56)</f>
        <v>0</v>
      </c>
      <c r="G57" s="3"/>
      <c r="H57" s="4"/>
    </row>
    <row r="58" ht="18.5" customHeight="1" spans="1:8">
      <c r="A58" s="5"/>
      <c r="B58" s="5"/>
      <c r="C58" s="5"/>
      <c r="D58" s="5"/>
      <c r="E58" s="5"/>
      <c r="F58" s="5"/>
      <c r="G58" s="5"/>
      <c r="H58" s="5"/>
    </row>
    <row r="59" ht="18.5" customHeight="1" spans="1:8">
      <c r="A59" s="2" t="s">
        <v>1</v>
      </c>
      <c r="B59" s="2" t="s">
        <v>2</v>
      </c>
      <c r="C59" s="2" t="s">
        <v>3</v>
      </c>
      <c r="D59" s="2" t="s">
        <v>43</v>
      </c>
      <c r="E59" s="2" t="s">
        <v>5</v>
      </c>
      <c r="F59" s="2" t="s">
        <v>6</v>
      </c>
      <c r="G59" s="2" t="s">
        <v>7</v>
      </c>
      <c r="H59" s="2" t="s">
        <v>8</v>
      </c>
    </row>
    <row r="60" ht="18.5" customHeight="1" spans="1:8">
      <c r="A60" s="3" t="s">
        <v>49</v>
      </c>
      <c r="B60" s="3" t="s">
        <v>40</v>
      </c>
      <c r="C60" s="3">
        <v>70</v>
      </c>
      <c r="D60" s="3" t="s">
        <v>50</v>
      </c>
      <c r="E60" s="3"/>
      <c r="F60" s="3">
        <f t="shared" ref="F60:F65" si="1">E60*C60</f>
        <v>0</v>
      </c>
      <c r="G60" s="3"/>
      <c r="H60" s="3" t="s">
        <v>85</v>
      </c>
    </row>
    <row r="61" ht="18.5" customHeight="1" spans="1:8">
      <c r="A61" s="3" t="s">
        <v>21</v>
      </c>
      <c r="B61" s="3"/>
      <c r="C61" s="3"/>
      <c r="D61" s="3"/>
      <c r="E61" s="3"/>
      <c r="F61" s="3">
        <f>SUM(F60:F60)</f>
        <v>0</v>
      </c>
      <c r="G61" s="3"/>
      <c r="H61" s="3" t="s">
        <v>84</v>
      </c>
    </row>
    <row r="62" ht="18.5" customHeight="1" spans="1:8">
      <c r="A62" s="5"/>
      <c r="B62" s="5"/>
      <c r="C62" s="5"/>
      <c r="D62" s="5"/>
      <c r="E62" s="5"/>
      <c r="F62" s="5"/>
      <c r="G62" s="5"/>
      <c r="H62" s="5"/>
    </row>
    <row r="63" ht="18.5" customHeight="1" spans="1:8">
      <c r="A63" s="2" t="s">
        <v>1</v>
      </c>
      <c r="B63" s="2" t="s">
        <v>2</v>
      </c>
      <c r="C63" s="2" t="s">
        <v>3</v>
      </c>
      <c r="D63" s="2" t="s">
        <v>43</v>
      </c>
      <c r="E63" s="2" t="s">
        <v>5</v>
      </c>
      <c r="F63" s="2" t="s">
        <v>6</v>
      </c>
      <c r="G63" s="2" t="s">
        <v>7</v>
      </c>
      <c r="H63" s="2" t="s">
        <v>8</v>
      </c>
    </row>
    <row r="64" ht="39" customHeight="1" spans="1:8">
      <c r="A64" s="3" t="s">
        <v>49</v>
      </c>
      <c r="B64" s="3" t="s">
        <v>40</v>
      </c>
      <c r="C64" s="3">
        <v>90</v>
      </c>
      <c r="D64" s="3" t="s">
        <v>50</v>
      </c>
      <c r="E64" s="3"/>
      <c r="F64" s="3">
        <f t="shared" si="1"/>
        <v>0</v>
      </c>
      <c r="G64" s="3"/>
      <c r="H64" s="3" t="s">
        <v>85</v>
      </c>
    </row>
    <row r="65" ht="50" customHeight="1" spans="1:8">
      <c r="A65" s="3" t="s">
        <v>86</v>
      </c>
      <c r="B65" s="3" t="s">
        <v>40</v>
      </c>
      <c r="C65" s="3">
        <v>90</v>
      </c>
      <c r="D65" s="3" t="s">
        <v>87</v>
      </c>
      <c r="E65" s="3"/>
      <c r="F65" s="3">
        <f t="shared" si="1"/>
        <v>0</v>
      </c>
      <c r="G65" s="3"/>
      <c r="H65" s="3" t="s">
        <v>88</v>
      </c>
    </row>
    <row r="66" ht="18.5" customHeight="1" spans="1:8">
      <c r="A66" s="3" t="s">
        <v>21</v>
      </c>
      <c r="B66" s="3"/>
      <c r="C66" s="3"/>
      <c r="D66" s="3"/>
      <c r="E66" s="3"/>
      <c r="F66" s="3">
        <f>SUM(F64:F65)</f>
        <v>0</v>
      </c>
      <c r="G66" s="3"/>
      <c r="H66" s="4"/>
    </row>
    <row r="67" ht="18.5" customHeight="1" spans="1:8">
      <c r="A67" s="5"/>
      <c r="B67" s="5"/>
      <c r="C67" s="5"/>
      <c r="D67" s="5"/>
      <c r="E67" s="5"/>
      <c r="F67" s="5"/>
      <c r="G67" s="5"/>
      <c r="H67" s="5"/>
    </row>
    <row r="68" ht="18.5" customHeight="1" spans="1:8">
      <c r="A68" s="2" t="s">
        <v>1</v>
      </c>
      <c r="B68" s="2" t="s">
        <v>2</v>
      </c>
      <c r="C68" s="2" t="s">
        <v>3</v>
      </c>
      <c r="D68" s="2" t="s">
        <v>43</v>
      </c>
      <c r="E68" s="2" t="s">
        <v>5</v>
      </c>
      <c r="F68" s="2" t="s">
        <v>6</v>
      </c>
      <c r="G68" s="2" t="s">
        <v>7</v>
      </c>
      <c r="H68" s="2" t="s">
        <v>8</v>
      </c>
    </row>
    <row r="69" ht="37" customHeight="1" spans="1:8">
      <c r="A69" s="3" t="s">
        <v>89</v>
      </c>
      <c r="B69" s="3" t="s">
        <v>40</v>
      </c>
      <c r="C69" s="10">
        <v>1476</v>
      </c>
      <c r="D69" s="3" t="s">
        <v>90</v>
      </c>
      <c r="E69" s="3"/>
      <c r="F69" s="3">
        <f>E69*C69</f>
        <v>0</v>
      </c>
      <c r="G69" s="3"/>
      <c r="H69" s="3" t="s">
        <v>91</v>
      </c>
    </row>
    <row r="70" ht="65" customHeight="1" spans="1:8">
      <c r="A70" s="3" t="s">
        <v>92</v>
      </c>
      <c r="B70" s="3" t="s">
        <v>40</v>
      </c>
      <c r="C70" s="10">
        <v>1476</v>
      </c>
      <c r="D70" s="7" t="s">
        <v>93</v>
      </c>
      <c r="E70" s="3"/>
      <c r="F70" s="3">
        <f>E70*C70</f>
        <v>0</v>
      </c>
      <c r="G70" s="3" t="s">
        <v>94</v>
      </c>
      <c r="H70" s="3" t="s">
        <v>45</v>
      </c>
    </row>
    <row r="71" ht="73" customHeight="1" spans="1:8">
      <c r="A71" s="3" t="s">
        <v>62</v>
      </c>
      <c r="B71" s="3" t="s">
        <v>40</v>
      </c>
      <c r="C71" s="3">
        <v>130</v>
      </c>
      <c r="D71" s="3" t="s">
        <v>63</v>
      </c>
      <c r="E71" s="3"/>
      <c r="F71" s="3">
        <f>E71*C71</f>
        <v>0</v>
      </c>
      <c r="G71" s="3"/>
      <c r="H71" s="4"/>
    </row>
    <row r="72" ht="18.5" customHeight="1" spans="1:8">
      <c r="A72" s="3" t="s">
        <v>21</v>
      </c>
      <c r="B72" s="3"/>
      <c r="C72" s="3"/>
      <c r="D72" s="3"/>
      <c r="E72" s="3"/>
      <c r="F72" s="3">
        <f>SUM(F69:F71)</f>
        <v>0</v>
      </c>
      <c r="G72" s="3"/>
      <c r="H72" s="4"/>
    </row>
    <row r="73" ht="18.5" customHeight="1" spans="1:8">
      <c r="A73" s="5"/>
      <c r="B73" s="5"/>
      <c r="C73" s="5"/>
      <c r="D73" s="5"/>
      <c r="E73" s="5"/>
      <c r="F73" s="5"/>
      <c r="G73" s="5"/>
      <c r="H73" s="5"/>
    </row>
    <row r="74" ht="18.5" customHeight="1" spans="1:8">
      <c r="A74" s="2" t="s">
        <v>1</v>
      </c>
      <c r="B74" s="2" t="s">
        <v>2</v>
      </c>
      <c r="C74" s="2" t="s">
        <v>3</v>
      </c>
      <c r="D74" s="2" t="s">
        <v>43</v>
      </c>
      <c r="E74" s="2" t="s">
        <v>5</v>
      </c>
      <c r="F74" s="2" t="s">
        <v>6</v>
      </c>
      <c r="G74" s="2" t="s">
        <v>7</v>
      </c>
      <c r="H74" s="2" t="s">
        <v>8</v>
      </c>
    </row>
    <row r="75" ht="48" customHeight="1" spans="1:8">
      <c r="A75" s="3" t="s">
        <v>70</v>
      </c>
      <c r="B75" s="3" t="s">
        <v>40</v>
      </c>
      <c r="C75" s="3">
        <v>405</v>
      </c>
      <c r="D75" s="3" t="s">
        <v>71</v>
      </c>
      <c r="E75" s="3"/>
      <c r="F75" s="3"/>
      <c r="G75" s="3" t="s">
        <v>51</v>
      </c>
      <c r="H75" s="3" t="s">
        <v>95</v>
      </c>
    </row>
    <row r="76" ht="48" customHeight="1" spans="1:8">
      <c r="A76" s="3" t="s">
        <v>92</v>
      </c>
      <c r="B76" s="3" t="s">
        <v>40</v>
      </c>
      <c r="C76" s="3">
        <v>40</v>
      </c>
      <c r="D76" s="7" t="s">
        <v>93</v>
      </c>
      <c r="E76" s="3"/>
      <c r="F76" s="3"/>
      <c r="G76" s="3" t="s">
        <v>94</v>
      </c>
      <c r="H76" s="3" t="s">
        <v>96</v>
      </c>
    </row>
    <row r="77" ht="151" customHeight="1" spans="1:8">
      <c r="A77" s="3" t="s">
        <v>97</v>
      </c>
      <c r="B77" s="3" t="s">
        <v>67</v>
      </c>
      <c r="C77" s="3">
        <v>1</v>
      </c>
      <c r="D77" s="3" t="s">
        <v>98</v>
      </c>
      <c r="E77" s="3"/>
      <c r="F77" s="3"/>
      <c r="G77" s="3"/>
      <c r="H77" s="4"/>
    </row>
    <row r="78" ht="54" customHeight="1" spans="1:8">
      <c r="A78" s="3" t="s">
        <v>99</v>
      </c>
      <c r="B78" s="3" t="s">
        <v>40</v>
      </c>
      <c r="C78" s="3">
        <v>152</v>
      </c>
      <c r="D78" s="3" t="s">
        <v>100</v>
      </c>
      <c r="E78" s="3"/>
      <c r="F78" s="3"/>
      <c r="G78" s="3"/>
      <c r="H78" s="4"/>
    </row>
    <row r="79" ht="38" customHeight="1" spans="1:8">
      <c r="A79" s="3" t="s">
        <v>101</v>
      </c>
      <c r="B79" s="3" t="s">
        <v>102</v>
      </c>
      <c r="C79" s="3">
        <v>5</v>
      </c>
      <c r="D79" s="3" t="s">
        <v>103</v>
      </c>
      <c r="E79" s="3"/>
      <c r="F79" s="3">
        <f>E79*C79</f>
        <v>0</v>
      </c>
      <c r="G79" s="3"/>
      <c r="H79" s="4"/>
    </row>
    <row r="80" ht="18.5" customHeight="1" spans="1:8">
      <c r="A80" s="3" t="s">
        <v>21</v>
      </c>
      <c r="B80" s="3"/>
      <c r="C80" s="3"/>
      <c r="D80" s="3"/>
      <c r="E80" s="3"/>
      <c r="F80" s="3">
        <f>SUM(F75:F79)</f>
        <v>0</v>
      </c>
      <c r="G80" s="3"/>
      <c r="H80" s="4"/>
    </row>
    <row r="81" ht="18.5" customHeight="1" spans="1:8">
      <c r="A81" s="5"/>
      <c r="B81" s="5"/>
      <c r="C81" s="5"/>
      <c r="D81" s="5"/>
      <c r="E81" s="5"/>
      <c r="F81" s="5"/>
      <c r="G81" s="5"/>
      <c r="H81" s="5"/>
    </row>
    <row r="82" ht="18.5" customHeight="1" spans="1:8">
      <c r="A82" s="2" t="s">
        <v>1</v>
      </c>
      <c r="B82" s="2" t="s">
        <v>2</v>
      </c>
      <c r="C82" s="2" t="s">
        <v>3</v>
      </c>
      <c r="D82" s="2" t="s">
        <v>43</v>
      </c>
      <c r="E82" s="2" t="s">
        <v>5</v>
      </c>
      <c r="F82" s="2" t="s">
        <v>6</v>
      </c>
      <c r="G82" s="2" t="s">
        <v>7</v>
      </c>
      <c r="H82" s="2" t="s">
        <v>8</v>
      </c>
    </row>
    <row r="83" ht="49.5" spans="1:8">
      <c r="A83" s="3" t="s">
        <v>46</v>
      </c>
      <c r="B83" s="3" t="s">
        <v>40</v>
      </c>
      <c r="C83" s="3">
        <v>120</v>
      </c>
      <c r="D83" s="7" t="s">
        <v>47</v>
      </c>
      <c r="E83" s="3"/>
      <c r="F83" s="3">
        <f>SUM(F81:F82)</f>
        <v>0</v>
      </c>
      <c r="G83" s="3"/>
      <c r="H83" s="3" t="s">
        <v>104</v>
      </c>
    </row>
    <row r="84" ht="34" customHeight="1" spans="1:8">
      <c r="A84" s="3" t="s">
        <v>105</v>
      </c>
      <c r="B84" s="3" t="s">
        <v>40</v>
      </c>
      <c r="C84" s="3">
        <v>30</v>
      </c>
      <c r="D84" s="3" t="s">
        <v>106</v>
      </c>
      <c r="E84" s="3"/>
      <c r="F84" s="3">
        <f>SUM(F82:F83)</f>
        <v>0</v>
      </c>
      <c r="G84" s="3"/>
      <c r="H84" s="3" t="s">
        <v>107</v>
      </c>
    </row>
    <row r="85" ht="18.5" customHeight="1" spans="1:8">
      <c r="A85" s="3" t="s">
        <v>21</v>
      </c>
      <c r="B85" s="3"/>
      <c r="C85" s="3"/>
      <c r="D85" s="3"/>
      <c r="E85" s="3"/>
      <c r="F85" s="3">
        <f>SUM(F83:F84)</f>
        <v>0</v>
      </c>
      <c r="G85" s="3"/>
      <c r="H85" s="4"/>
    </row>
    <row r="86" ht="18.5" customHeight="1" spans="1:8">
      <c r="A86" s="5"/>
      <c r="B86" s="5"/>
      <c r="C86" s="5"/>
      <c r="D86" s="5"/>
      <c r="E86" s="5"/>
      <c r="F86" s="5"/>
      <c r="G86" s="5"/>
      <c r="H86" s="5"/>
    </row>
    <row r="87" ht="18.5" customHeight="1" spans="1:8">
      <c r="A87" s="2" t="s">
        <v>1</v>
      </c>
      <c r="B87" s="2" t="s">
        <v>2</v>
      </c>
      <c r="C87" s="2" t="s">
        <v>3</v>
      </c>
      <c r="D87" s="2" t="s">
        <v>43</v>
      </c>
      <c r="E87" s="2" t="s">
        <v>5</v>
      </c>
      <c r="F87" s="2" t="s">
        <v>6</v>
      </c>
      <c r="G87" s="2" t="s">
        <v>7</v>
      </c>
      <c r="H87" s="2" t="s">
        <v>8</v>
      </c>
    </row>
    <row r="88" ht="73" customHeight="1" spans="1:8">
      <c r="A88" s="3" t="s">
        <v>76</v>
      </c>
      <c r="B88" s="3" t="s">
        <v>40</v>
      </c>
      <c r="C88" s="3">
        <v>70</v>
      </c>
      <c r="D88" s="3" t="s">
        <v>77</v>
      </c>
      <c r="E88" s="3"/>
      <c r="F88" s="3">
        <f>SUM(F81:F87)</f>
        <v>0</v>
      </c>
      <c r="G88" s="3"/>
      <c r="H88" s="3" t="s">
        <v>108</v>
      </c>
    </row>
    <row r="89" ht="18.5" customHeight="1" spans="1:8">
      <c r="A89" s="3"/>
      <c r="B89" s="3"/>
      <c r="C89" s="3"/>
      <c r="D89" s="3"/>
      <c r="E89" s="3"/>
      <c r="F89" s="3">
        <f>SUM(F82:F88)</f>
        <v>0</v>
      </c>
      <c r="G89" s="3"/>
      <c r="H89" s="3"/>
    </row>
    <row r="90" ht="18.5" customHeight="1" spans="1:8">
      <c r="A90" s="3" t="s">
        <v>21</v>
      </c>
      <c r="B90" s="3"/>
      <c r="C90" s="3"/>
      <c r="D90" s="3"/>
      <c r="E90" s="3"/>
      <c r="F90" s="3">
        <f>SUM(F83:F89)</f>
        <v>0</v>
      </c>
      <c r="G90" s="3"/>
      <c r="H90" s="3"/>
    </row>
    <row r="91" ht="18.5" customHeight="1" spans="1:8">
      <c r="A91" s="11"/>
      <c r="B91" s="11"/>
      <c r="C91" s="11"/>
      <c r="D91" s="11"/>
      <c r="E91" s="11"/>
      <c r="F91" s="11"/>
      <c r="G91" s="11"/>
      <c r="H91" s="11"/>
    </row>
    <row r="92" ht="18.5" customHeight="1" spans="1:8">
      <c r="A92" s="2" t="s">
        <v>1</v>
      </c>
      <c r="B92" s="2" t="s">
        <v>2</v>
      </c>
      <c r="C92" s="2" t="s">
        <v>3</v>
      </c>
      <c r="D92" s="2" t="s">
        <v>43</v>
      </c>
      <c r="E92" s="2" t="s">
        <v>5</v>
      </c>
      <c r="F92" s="2" t="s">
        <v>6</v>
      </c>
      <c r="G92" s="2" t="s">
        <v>7</v>
      </c>
      <c r="H92" s="2" t="s">
        <v>8</v>
      </c>
    </row>
    <row r="93" ht="18.5" customHeight="1" spans="1:8">
      <c r="A93" s="3" t="s">
        <v>109</v>
      </c>
      <c r="B93" s="3" t="s">
        <v>59</v>
      </c>
      <c r="C93" s="3">
        <v>1</v>
      </c>
      <c r="D93" s="3"/>
      <c r="E93" s="3"/>
      <c r="F93" s="3">
        <v>0</v>
      </c>
      <c r="G93" s="3" t="s">
        <v>110</v>
      </c>
      <c r="H93" s="3" t="s">
        <v>111</v>
      </c>
    </row>
    <row r="94" ht="39" customHeight="1" spans="1:8">
      <c r="A94" s="3" t="s">
        <v>112</v>
      </c>
      <c r="B94" s="3" t="s">
        <v>59</v>
      </c>
      <c r="C94" s="3">
        <v>1</v>
      </c>
      <c r="D94" s="3" t="s">
        <v>113</v>
      </c>
      <c r="E94" s="3"/>
      <c r="F94" s="3"/>
      <c r="G94" s="3"/>
      <c r="H94" s="3"/>
    </row>
    <row r="95" ht="18.5" customHeight="1" spans="1:8">
      <c r="A95" s="3" t="s">
        <v>114</v>
      </c>
      <c r="B95" s="3" t="s">
        <v>59</v>
      </c>
      <c r="C95" s="3">
        <v>1</v>
      </c>
      <c r="D95" s="3"/>
      <c r="E95" s="3"/>
      <c r="F95" s="3"/>
      <c r="G95" s="3" t="s">
        <v>115</v>
      </c>
      <c r="H95" s="3"/>
    </row>
    <row r="96" ht="18.5" customHeight="1" spans="1:8">
      <c r="A96" s="3" t="s">
        <v>116</v>
      </c>
      <c r="B96" s="3" t="s">
        <v>117</v>
      </c>
      <c r="C96" s="3">
        <v>80</v>
      </c>
      <c r="D96" s="3" t="s">
        <v>118</v>
      </c>
      <c r="E96" s="3"/>
      <c r="F96" s="3"/>
      <c r="G96" s="3" t="s">
        <v>119</v>
      </c>
      <c r="H96" s="3"/>
    </row>
    <row r="97" ht="18.5" customHeight="1" spans="1:8">
      <c r="A97" s="3" t="s">
        <v>120</v>
      </c>
      <c r="B97" s="3" t="s">
        <v>117</v>
      </c>
      <c r="C97" s="3">
        <v>60</v>
      </c>
      <c r="D97" s="3" t="s">
        <v>121</v>
      </c>
      <c r="E97" s="3"/>
      <c r="F97" s="3"/>
      <c r="G97" s="3" t="s">
        <v>119</v>
      </c>
      <c r="H97" s="3"/>
    </row>
    <row r="98" ht="18.5" customHeight="1" spans="1:8">
      <c r="A98" s="3" t="s">
        <v>122</v>
      </c>
      <c r="B98" s="3" t="s">
        <v>40</v>
      </c>
      <c r="C98" s="3">
        <v>30</v>
      </c>
      <c r="D98" s="3"/>
      <c r="E98" s="3"/>
      <c r="F98" s="3"/>
      <c r="G98" s="3"/>
      <c r="H98" s="3"/>
    </row>
    <row r="99" ht="18.5" customHeight="1" spans="1:8">
      <c r="A99" s="3" t="s">
        <v>123</v>
      </c>
      <c r="B99" s="3" t="s">
        <v>59</v>
      </c>
      <c r="C99" s="3">
        <v>1</v>
      </c>
      <c r="D99" s="3"/>
      <c r="E99" s="3"/>
      <c r="F99" s="3"/>
      <c r="G99" s="3"/>
      <c r="H99" s="3"/>
    </row>
    <row r="100" ht="18.5" customHeight="1" spans="1:8">
      <c r="A100" s="3" t="s">
        <v>21</v>
      </c>
      <c r="B100" s="3"/>
      <c r="C100" s="3"/>
      <c r="D100" s="3"/>
      <c r="E100" s="3"/>
      <c r="F100" s="3">
        <f>SUM(F93:F99)</f>
        <v>0</v>
      </c>
      <c r="G100" s="3"/>
      <c r="H100" s="3"/>
    </row>
    <row r="101" ht="18.5" customHeight="1" spans="1:8">
      <c r="A101" s="11"/>
      <c r="B101" s="11"/>
      <c r="C101" s="11"/>
      <c r="D101" s="11"/>
      <c r="E101" s="11"/>
      <c r="F101" s="11"/>
      <c r="G101" s="11"/>
      <c r="H101" s="11"/>
    </row>
    <row r="102" ht="18.5" customHeight="1" spans="1:8">
      <c r="A102" s="11"/>
      <c r="B102" s="11"/>
      <c r="C102" s="11"/>
      <c r="D102" s="11"/>
      <c r="E102" s="11"/>
      <c r="F102" s="11"/>
      <c r="G102" s="11"/>
      <c r="H102" s="11"/>
    </row>
    <row r="103" ht="18.5" customHeight="1" spans="1:8">
      <c r="A103" s="12" t="s">
        <v>124</v>
      </c>
      <c r="B103" s="12"/>
      <c r="C103" s="12"/>
      <c r="D103" s="12"/>
      <c r="E103" s="12"/>
      <c r="F103" s="12">
        <f>F100+F90+F85+F80+F72+F66+F61+F57+F52+F48+F42+F35+F28+F21+F9</f>
        <v>0</v>
      </c>
      <c r="G103" s="3"/>
      <c r="H103" s="4"/>
    </row>
  </sheetData>
  <mergeCells count="35">
    <mergeCell ref="A29:H29"/>
    <mergeCell ref="A4:A5"/>
    <mergeCell ref="A6:A7"/>
    <mergeCell ref="A25:A26"/>
    <mergeCell ref="A31:A32"/>
    <mergeCell ref="A38:A39"/>
    <mergeCell ref="B4:B5"/>
    <mergeCell ref="B6:B7"/>
    <mergeCell ref="B25:B26"/>
    <mergeCell ref="B31:B32"/>
    <mergeCell ref="B38:B39"/>
    <mergeCell ref="C4:C5"/>
    <mergeCell ref="C6:C7"/>
    <mergeCell ref="C25:C26"/>
    <mergeCell ref="C31:C32"/>
    <mergeCell ref="C38:C39"/>
    <mergeCell ref="D31:D32"/>
    <mergeCell ref="D38:D39"/>
    <mergeCell ref="E4:E5"/>
    <mergeCell ref="E6:E7"/>
    <mergeCell ref="E25:E26"/>
    <mergeCell ref="E31:E32"/>
    <mergeCell ref="E38:E39"/>
    <mergeCell ref="F4:F5"/>
    <mergeCell ref="F6:F7"/>
    <mergeCell ref="F25:F26"/>
    <mergeCell ref="F31:F32"/>
    <mergeCell ref="F38:F39"/>
    <mergeCell ref="G4:G5"/>
    <mergeCell ref="G6:G7"/>
    <mergeCell ref="G25:G26"/>
    <mergeCell ref="H12:H14"/>
    <mergeCell ref="H88:H90"/>
    <mergeCell ref="H93:H100"/>
    <mergeCell ref="A1:H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37020</dc:creator>
  <cp:lastModifiedBy>梅玲</cp:lastModifiedBy>
  <dcterms:created xsi:type="dcterms:W3CDTF">2026-05-24T05:20:00Z</dcterms:created>
  <dcterms:modified xsi:type="dcterms:W3CDTF">2026-06-05T01:07:02Z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58B2BAD480F74F5B9C791EC48582347A_13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1</vt:i4>
  </property>
</Properties>
</file>